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cente\Desktop\X\"/>
    </mc:Choice>
  </mc:AlternateContent>
  <bookViews>
    <workbookView xWindow="0" yWindow="0" windowWidth="20490" windowHeight="7755"/>
  </bookViews>
  <sheets>
    <sheet name="S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1" l="1"/>
  <c r="AE62" i="1" l="1"/>
  <c r="AW66" i="1"/>
  <c r="AW67" i="1"/>
  <c r="AW62" i="1"/>
  <c r="AW45" i="1"/>
  <c r="AW34" i="1"/>
  <c r="AU34" i="1"/>
  <c r="N37" i="1"/>
  <c r="AE28" i="1"/>
  <c r="AE40" i="1"/>
  <c r="AE16" i="1"/>
  <c r="AE51" i="1"/>
  <c r="N74" i="1"/>
  <c r="O61" i="1"/>
  <c r="N49" i="1"/>
  <c r="B5" i="1" l="1"/>
  <c r="AD4" i="1" s="1"/>
</calcChain>
</file>

<file path=xl/sharedStrings.xml><?xml version="1.0" encoding="utf-8"?>
<sst xmlns="http://schemas.openxmlformats.org/spreadsheetml/2006/main" count="189" uniqueCount="83">
  <si>
    <t>INSTITUCIÓN EDUCATIVA INEM JORGE ISAACS</t>
  </si>
  <si>
    <t>https://ferbas20031.wixsite.com/website</t>
  </si>
  <si>
    <t>Departamento de :</t>
  </si>
  <si>
    <t>MATEMÁTICAS</t>
  </si>
  <si>
    <t>Docente:</t>
  </si>
  <si>
    <t>FERNANDO BASTIDAS PARRA</t>
  </si>
  <si>
    <t>1.</t>
  </si>
  <si>
    <t>3.</t>
  </si>
  <si>
    <t>A.</t>
  </si>
  <si>
    <t>C.</t>
  </si>
  <si>
    <t>B.</t>
  </si>
  <si>
    <t>D.</t>
  </si>
  <si>
    <t>A</t>
  </si>
  <si>
    <t>B</t>
  </si>
  <si>
    <t>C</t>
  </si>
  <si>
    <t>D</t>
  </si>
  <si>
    <t>X</t>
  </si>
  <si>
    <t>2.</t>
  </si>
  <si>
    <t>4.</t>
  </si>
  <si>
    <t>5.</t>
  </si>
  <si>
    <t>6.</t>
  </si>
  <si>
    <t>7.</t>
  </si>
  <si>
    <t>8.</t>
  </si>
  <si>
    <t>Nota:</t>
  </si>
  <si>
    <t>Estudiante:</t>
  </si>
  <si>
    <t>d.ine.fernando.bastidas@cali.edu.co</t>
  </si>
  <si>
    <t>9.</t>
  </si>
  <si>
    <t>matecho-ferbas 2021</t>
  </si>
  <si>
    <t>Grado:</t>
  </si>
  <si>
    <t>Correo:</t>
  </si>
  <si>
    <t>Plataforma:</t>
  </si>
  <si>
    <t>€</t>
  </si>
  <si>
    <t>pan</t>
  </si>
  <si>
    <t>V</t>
  </si>
  <si>
    <t>T</t>
  </si>
  <si>
    <t>Extraer una carta de una baraja española.</t>
  </si>
  <si>
    <t>medir la altura de un aula.</t>
  </si>
  <si>
    <t>Lanzar 3 monedas y anotar el número de caras.</t>
  </si>
  <si>
    <t>Elegir al azar una ficha de dominó.</t>
  </si>
  <si>
    <t>Uno de los siguientes experimentos no es aleatorio, es determinista</t>
  </si>
  <si>
    <t>Probabilidad</t>
  </si>
  <si>
    <t>Guía 2</t>
  </si>
  <si>
    <t>Se lanzan dos monedas al aire y se observan los resultados. De acuerdo con el diagrama de árbol, el espacio muestral es</t>
  </si>
  <si>
    <t>E={(cara, cara), (cara, cruz), (cruz, cara), (cruz,cruz)}</t>
  </si>
  <si>
    <t>E={(cara, cruz), (cruz, cara), (cruz,cruz)}</t>
  </si>
  <si>
    <t>E={(cara, cara), (cara, cruz), (cruz, cara)}</t>
  </si>
  <si>
    <t>E={(cara, cara), (cruz, cara), (cruz,cruz)}</t>
  </si>
  <si>
    <t>En el experimento aleatorio que consiste en lanzar un dado, determina el suceso:</t>
  </si>
  <si>
    <t>No obtener un número mayor que 4</t>
  </si>
  <si>
    <t>=</t>
  </si>
  <si>
    <t>{5,6}</t>
  </si>
  <si>
    <t>{1,2,3}</t>
  </si>
  <si>
    <t>{1,2}</t>
  </si>
  <si>
    <t>{1,2,3,4}</t>
  </si>
  <si>
    <t>obtener un número par</t>
  </si>
  <si>
    <t>{2,4,6}</t>
  </si>
  <si>
    <t>{4,6}</t>
  </si>
  <si>
    <t>{1,3,5}</t>
  </si>
  <si>
    <t>En el siguientes experimento aleatorio, determina su espacio muestral.</t>
  </si>
  <si>
    <t>Una bola de una urna que contiene 3 bolas rojas, una bola verde y una bola azul.</t>
  </si>
  <si>
    <t>E</t>
  </si>
  <si>
    <t>{BR1, BR2, BR3, BV, BA}</t>
  </si>
  <si>
    <t>{BR, BV, BA}</t>
  </si>
  <si>
    <t>{BR3, BV, BA}</t>
  </si>
  <si>
    <t>{BR2, BV, BA}</t>
  </si>
  <si>
    <t>La baraja francesa tiene 13 cartas de cada palo: corazones, rombos (o diamantes), tréboles y picas. Si mezclamos bien la baraja y sacamos una carta al azar, calcula la probabilidad de que la carta sea:</t>
  </si>
  <si>
    <t>Una carta de corazones</t>
  </si>
  <si>
    <t>1/52</t>
  </si>
  <si>
    <t>13/26</t>
  </si>
  <si>
    <t>Un as rojo</t>
  </si>
  <si>
    <t>1/2</t>
  </si>
  <si>
    <t>1/26</t>
  </si>
  <si>
    <t>4/52</t>
  </si>
  <si>
    <t>En el experimento aleatorio "lanzar dos dados" el espacio muestral son 36 resultados posibles de la suma de cada par de dados. Consideramos el siguiente suceso:</t>
  </si>
  <si>
    <t>"La suma de puntos obtenidos es 5"</t>
  </si>
  <si>
    <t>1/9</t>
  </si>
  <si>
    <t>"Igual resultado en ambos dados"</t>
  </si>
  <si>
    <t>1/36</t>
  </si>
  <si>
    <t>1/6</t>
  </si>
  <si>
    <t>1/4</t>
  </si>
  <si>
    <t>Una carta roja</t>
  </si>
  <si>
    <t>9°</t>
  </si>
  <si>
    <t>Geometría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</si>
</sst>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\ [$€-1];[Red]\-#,##0\ [$€-1]"/>
  </numFmts>
  <fonts count="1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21212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0" fillId="0" borderId="0" xfId="0" applyFont="1"/>
    <xf numFmtId="0" fontId="3" fillId="0" borderId="0" xfId="1" applyAlignment="1">
      <alignment vertical="center"/>
    </xf>
    <xf numFmtId="0" fontId="1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1" applyFont="1" applyFill="1"/>
    <xf numFmtId="0" fontId="6" fillId="2" borderId="0" xfId="1" applyFont="1" applyFill="1" applyAlignment="1">
      <alignment vertical="center"/>
    </xf>
    <xf numFmtId="0" fontId="1" fillId="2" borderId="0" xfId="0" applyFont="1" applyFill="1" applyAlignment="1">
      <alignment horizontal="right"/>
    </xf>
    <xf numFmtId="0" fontId="0" fillId="2" borderId="0" xfId="0" applyFill="1"/>
    <xf numFmtId="0" fontId="10" fillId="2" borderId="0" xfId="0" applyFont="1" applyFill="1"/>
    <xf numFmtId="0" fontId="1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0" fillId="2" borderId="0" xfId="0" applyFont="1" applyFill="1"/>
    <xf numFmtId="0" fontId="9" fillId="2" borderId="0" xfId="0" applyFont="1" applyFill="1" applyAlignment="1"/>
    <xf numFmtId="0" fontId="7" fillId="2" borderId="0" xfId="0" applyFont="1" applyFill="1"/>
    <xf numFmtId="0" fontId="8" fillId="2" borderId="0" xfId="0" applyFont="1" applyFill="1" applyAlignment="1"/>
    <xf numFmtId="0" fontId="0" fillId="2" borderId="0" xfId="0" applyFont="1" applyFill="1" applyAlignment="1"/>
    <xf numFmtId="0" fontId="9" fillId="2" borderId="0" xfId="0" applyFont="1" applyFill="1" applyAlignment="1">
      <alignment horizontal="justify"/>
    </xf>
    <xf numFmtId="0" fontId="7" fillId="2" borderId="0" xfId="0" applyFont="1" applyFill="1" applyAlignment="1">
      <alignment vertical="center"/>
    </xf>
    <xf numFmtId="0" fontId="0" fillId="2" borderId="0" xfId="0" applyFont="1" applyFill="1" applyBorder="1"/>
    <xf numFmtId="0" fontId="7" fillId="2" borderId="0" xfId="0" applyFont="1" applyFill="1" applyAlignment="1">
      <alignment vertical="top"/>
    </xf>
    <xf numFmtId="0" fontId="12" fillId="2" borderId="0" xfId="0" applyFont="1" applyFill="1" applyAlignment="1"/>
    <xf numFmtId="0" fontId="9" fillId="2" borderId="0" xfId="0" applyFont="1" applyFill="1" applyAlignment="1">
      <alignment horizontal="justify" vertical="top"/>
    </xf>
    <xf numFmtId="0" fontId="9" fillId="2" borderId="0" xfId="0" applyFont="1" applyFill="1" applyAlignment="1">
      <alignment vertical="top"/>
    </xf>
    <xf numFmtId="0" fontId="7" fillId="2" borderId="0" xfId="0" applyFont="1" applyFill="1" applyAlignment="1"/>
    <xf numFmtId="0" fontId="13" fillId="0" borderId="0" xfId="0" applyFont="1" applyBorder="1"/>
    <xf numFmtId="0" fontId="0" fillId="0" borderId="0" xfId="0" applyBorder="1"/>
    <xf numFmtId="0" fontId="13" fillId="0" borderId="0" xfId="0" applyFont="1" applyBorder="1" applyAlignment="1">
      <alignment vertical="center"/>
    </xf>
    <xf numFmtId="0" fontId="12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165" fontId="0" fillId="2" borderId="0" xfId="0" applyNumberFormat="1" applyFont="1" applyFill="1" applyAlignment="1"/>
    <xf numFmtId="165" fontId="0" fillId="2" borderId="0" xfId="0" applyNumberFormat="1" applyFill="1" applyAlignment="1"/>
    <xf numFmtId="164" fontId="1" fillId="2" borderId="0" xfId="0" applyNumberFormat="1" applyFont="1" applyFill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" fillId="2" borderId="0" xfId="0" applyFont="1" applyFill="1" applyAlignment="1"/>
    <xf numFmtId="0" fontId="15" fillId="2" borderId="0" xfId="0" applyFont="1" applyFill="1" applyAlignment="1"/>
    <xf numFmtId="0" fontId="7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3" fillId="0" borderId="0" xfId="0" applyFont="1" applyBorder="1" applyAlignment="1"/>
    <xf numFmtId="0" fontId="15" fillId="2" borderId="0" xfId="0" applyFont="1" applyFill="1"/>
    <xf numFmtId="0" fontId="4" fillId="2" borderId="0" xfId="0" applyFont="1" applyFill="1"/>
    <xf numFmtId="0" fontId="18" fillId="2" borderId="0" xfId="0" applyFont="1" applyFill="1"/>
    <xf numFmtId="0" fontId="13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top"/>
    </xf>
    <xf numFmtId="0" fontId="13" fillId="2" borderId="0" xfId="0" applyFont="1" applyFill="1" applyBorder="1"/>
    <xf numFmtId="49" fontId="0" fillId="2" borderId="0" xfId="0" applyNumberFormat="1" applyFont="1" applyFill="1" applyAlignment="1">
      <alignment horizontal="center"/>
    </xf>
    <xf numFmtId="12" fontId="0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justify" vertical="top"/>
    </xf>
    <xf numFmtId="0" fontId="7" fillId="2" borderId="0" xfId="0" applyFont="1" applyFill="1" applyAlignment="1">
      <alignment horizontal="justify" vertical="top"/>
    </xf>
    <xf numFmtId="0" fontId="18" fillId="2" borderId="1" xfId="0" applyFont="1" applyFill="1" applyBorder="1" applyAlignment="1" applyProtection="1">
      <alignment horizontal="center"/>
      <protection locked="0"/>
    </xf>
    <xf numFmtId="0" fontId="18" fillId="2" borderId="2" xfId="0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16" fillId="2" borderId="0" xfId="0" applyFont="1" applyFill="1" applyAlignment="1">
      <alignment horizontal="justify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1" fillId="2" borderId="4" xfId="0" applyFont="1" applyFill="1" applyBorder="1" applyAlignment="1" applyProtection="1">
      <alignment horizontal="center"/>
      <protection locked="0"/>
    </xf>
    <xf numFmtId="0" fontId="11" fillId="2" borderId="5" xfId="0" applyFont="1" applyFill="1" applyBorder="1" applyAlignment="1" applyProtection="1">
      <alignment horizontal="center"/>
      <protection locked="0"/>
    </xf>
    <xf numFmtId="0" fontId="11" fillId="2" borderId="6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164" fontId="17" fillId="2" borderId="0" xfId="0" applyNumberFormat="1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8" fillId="2" borderId="0" xfId="0" applyFont="1" applyFill="1" applyAlignment="1">
      <alignment horizontal="justify"/>
    </xf>
    <xf numFmtId="0" fontId="7" fillId="2" borderId="0" xfId="0" applyFont="1" applyFill="1" applyAlignment="1">
      <alignment horizontal="justify"/>
    </xf>
    <xf numFmtId="0" fontId="2" fillId="2" borderId="0" xfId="0" applyFont="1" applyFill="1" applyAlignment="1">
      <alignment horizontal="justify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17973</xdr:colOff>
      <xdr:row>20</xdr:row>
      <xdr:rowOff>8987</xdr:rowOff>
    </xdr:from>
    <xdr:to>
      <xdr:col>14</xdr:col>
      <xdr:colOff>143774</xdr:colOff>
      <xdr:row>29</xdr:row>
      <xdr:rowOff>35944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690" y="3243893"/>
          <a:ext cx="2462122" cy="14826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erbas20031.wixsite.com/website" TargetMode="External"/><Relationship Id="rId1" Type="http://schemas.openxmlformats.org/officeDocument/2006/relationships/hyperlink" Target="mailto:d.ine.fernando.bastidas@cali.edu.co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80"/>
  <sheetViews>
    <sheetView showGridLines="0" showRowColHeaders="0" tabSelected="1" zoomScale="106" zoomScaleNormal="106" workbookViewId="0">
      <selection activeCell="Y4" sqref="Y4:Z4"/>
    </sheetView>
  </sheetViews>
  <sheetFormatPr baseColWidth="10" defaultRowHeight="15" x14ac:dyDescent="0.25"/>
  <cols>
    <col min="1" max="87" width="2.7109375" customWidth="1"/>
  </cols>
  <sheetData>
    <row r="1" spans="1:52" ht="12.75" customHeight="1" x14ac:dyDescent="0.25">
      <c r="A1" s="4"/>
      <c r="B1" s="37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 t="s">
        <v>82</v>
      </c>
      <c r="R1" s="37"/>
      <c r="S1" s="37"/>
      <c r="T1" s="37" t="s">
        <v>41</v>
      </c>
      <c r="U1" s="37"/>
      <c r="W1" s="37" t="s">
        <v>40</v>
      </c>
      <c r="X1" s="37"/>
      <c r="Y1" s="37"/>
      <c r="AA1" s="37"/>
      <c r="AB1" s="37"/>
      <c r="AC1" s="37"/>
      <c r="AD1" s="37"/>
      <c r="AF1" s="37"/>
      <c r="AG1" s="37"/>
      <c r="AH1" s="1"/>
      <c r="AI1" s="1"/>
      <c r="AJ1" s="1"/>
      <c r="AK1" s="1"/>
      <c r="AL1" s="1"/>
      <c r="AM1" s="1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7"/>
    </row>
    <row r="2" spans="1:52" ht="12.75" customHeight="1" x14ac:dyDescent="0.25">
      <c r="A2" s="4"/>
      <c r="B2" s="4" t="s">
        <v>2</v>
      </c>
      <c r="C2" s="4"/>
      <c r="D2" s="4"/>
      <c r="E2" s="4"/>
      <c r="F2" s="4"/>
      <c r="G2" s="4"/>
      <c r="H2" s="4" t="s">
        <v>3</v>
      </c>
      <c r="I2" s="4"/>
      <c r="J2" s="4"/>
      <c r="K2" s="4"/>
      <c r="L2" s="4"/>
      <c r="M2" s="4" t="s">
        <v>4</v>
      </c>
      <c r="N2" s="4"/>
      <c r="O2" s="4"/>
      <c r="P2" s="4" t="s">
        <v>5</v>
      </c>
      <c r="Q2" s="4"/>
      <c r="R2" s="4"/>
      <c r="S2" s="4"/>
      <c r="T2" s="4"/>
      <c r="U2" s="4"/>
      <c r="V2" s="4"/>
      <c r="W2" s="4"/>
      <c r="X2" s="4"/>
      <c r="Y2" s="5" t="s">
        <v>27</v>
      </c>
      <c r="Z2" s="4"/>
      <c r="AA2" s="4"/>
      <c r="AB2" s="4"/>
      <c r="AC2" s="4"/>
      <c r="AD2" s="4"/>
      <c r="AE2" s="4"/>
      <c r="AF2" s="4"/>
      <c r="AG2" s="4"/>
      <c r="AH2" s="1"/>
      <c r="AO2" s="26"/>
      <c r="AP2" s="26"/>
      <c r="AQ2" s="60" t="s">
        <v>31</v>
      </c>
      <c r="AR2" s="60"/>
      <c r="AS2" s="60" t="s">
        <v>32</v>
      </c>
      <c r="AT2" s="60"/>
      <c r="AU2" s="26"/>
      <c r="AV2" s="26"/>
      <c r="AW2" s="26"/>
      <c r="AX2" s="26"/>
      <c r="AY2" s="26"/>
      <c r="AZ2" s="27"/>
    </row>
    <row r="3" spans="1:52" ht="12.75" customHeight="1" thickBot="1" x14ac:dyDescent="0.3">
      <c r="A3" s="4"/>
      <c r="B3" s="4" t="s">
        <v>29</v>
      </c>
      <c r="C3" s="4"/>
      <c r="D3" s="4"/>
      <c r="E3" s="6" t="s">
        <v>25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 t="s">
        <v>30</v>
      </c>
      <c r="R3" s="4"/>
      <c r="S3" s="4"/>
      <c r="T3" s="4"/>
      <c r="U3" s="7" t="s">
        <v>1</v>
      </c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1"/>
      <c r="AI3" s="3"/>
      <c r="AO3" s="26"/>
      <c r="AP3" s="26"/>
      <c r="AQ3" s="28"/>
      <c r="AR3" s="28"/>
      <c r="AS3" s="28"/>
      <c r="AT3" s="28"/>
      <c r="AU3" s="28"/>
      <c r="AV3" s="28"/>
      <c r="AW3" s="28"/>
      <c r="AX3" s="28"/>
      <c r="AY3" s="28"/>
      <c r="AZ3" s="27"/>
    </row>
    <row r="4" spans="1:52" ht="12.75" customHeight="1" thickBot="1" x14ac:dyDescent="0.3">
      <c r="A4" s="4"/>
      <c r="B4" s="4" t="s">
        <v>24</v>
      </c>
      <c r="C4" s="4"/>
      <c r="D4" s="4"/>
      <c r="E4" s="4"/>
      <c r="F4" s="62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4"/>
      <c r="T4" s="4"/>
      <c r="U4" s="4"/>
      <c r="V4" s="8" t="s">
        <v>28</v>
      </c>
      <c r="W4" s="65" t="s">
        <v>81</v>
      </c>
      <c r="X4" s="65"/>
      <c r="Y4" s="66">
        <v>8</v>
      </c>
      <c r="Z4" s="67"/>
      <c r="AA4" s="9"/>
      <c r="AB4" s="10" t="s">
        <v>23</v>
      </c>
      <c r="AC4" s="10"/>
      <c r="AD4" s="68">
        <f>B5/2</f>
        <v>0</v>
      </c>
      <c r="AE4" s="68"/>
      <c r="AF4" s="35"/>
      <c r="AG4" s="4"/>
      <c r="AH4" s="4"/>
      <c r="AI4" s="9"/>
      <c r="AO4" s="26"/>
      <c r="AP4" s="26"/>
      <c r="AQ4" s="28"/>
      <c r="AR4" s="28"/>
      <c r="AS4" s="28"/>
      <c r="AT4" s="28"/>
      <c r="AU4" s="28"/>
      <c r="AV4" s="28"/>
      <c r="AW4" s="28"/>
      <c r="AX4" s="28"/>
      <c r="AY4" s="28"/>
      <c r="AZ4" s="27"/>
    </row>
    <row r="5" spans="1:52" ht="12.95" customHeight="1" x14ac:dyDescent="0.25">
      <c r="A5" s="4"/>
      <c r="B5" s="69">
        <f>AE16+AE51+N74+N37+AE28+N16+O61+N49+AE40+AE62</f>
        <v>0</v>
      </c>
      <c r="C5" s="69"/>
      <c r="D5" s="4"/>
      <c r="E5" s="4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4"/>
      <c r="R5" s="11"/>
      <c r="S5" s="11"/>
      <c r="T5" s="9"/>
      <c r="U5" s="9"/>
      <c r="V5" s="9"/>
      <c r="W5" s="9"/>
      <c r="X5" s="9"/>
      <c r="Y5" s="9"/>
      <c r="Z5" s="9"/>
      <c r="AA5" s="4"/>
      <c r="AB5" s="12"/>
      <c r="AC5" s="4"/>
      <c r="AD5" s="4"/>
      <c r="AE5" s="4"/>
      <c r="AF5" s="4"/>
      <c r="AG5" s="4"/>
      <c r="AH5" s="4"/>
      <c r="AI5" s="9"/>
      <c r="AO5" s="26"/>
      <c r="AP5" s="26"/>
      <c r="AQ5" s="28"/>
      <c r="AR5" s="28"/>
      <c r="AS5" s="28"/>
      <c r="AT5" s="28"/>
      <c r="AU5" s="28"/>
      <c r="AV5" s="28"/>
      <c r="AW5" s="28"/>
      <c r="AX5" s="28"/>
      <c r="AY5" s="28"/>
      <c r="AZ5" s="27"/>
    </row>
    <row r="6" spans="1:52" ht="12.95" customHeight="1" x14ac:dyDescent="0.25">
      <c r="A6" s="13"/>
      <c r="B6" s="13" t="s">
        <v>6</v>
      </c>
      <c r="C6" s="70" t="s">
        <v>39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14"/>
      <c r="R6" s="13" t="s">
        <v>20</v>
      </c>
      <c r="S6" s="53" t="s">
        <v>65</v>
      </c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21"/>
      <c r="AH6" s="13"/>
      <c r="AI6" s="13"/>
      <c r="AJ6" s="2"/>
      <c r="AK6" s="2"/>
      <c r="AL6" s="2"/>
      <c r="AM6" s="2"/>
      <c r="AN6" s="2"/>
      <c r="AO6" s="26"/>
      <c r="AP6" s="26"/>
      <c r="AQ6" s="28"/>
      <c r="AR6" s="28"/>
      <c r="AS6" s="28"/>
      <c r="AT6" s="28"/>
      <c r="AU6" s="28"/>
      <c r="AV6" s="28"/>
      <c r="AW6" s="28"/>
      <c r="AX6" s="28"/>
      <c r="AY6" s="28"/>
      <c r="AZ6" s="27"/>
    </row>
    <row r="7" spans="1:52" ht="12.95" customHeight="1" x14ac:dyDescent="0.25">
      <c r="A7" s="13"/>
      <c r="B7" s="9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14"/>
      <c r="R7" s="1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21"/>
      <c r="AH7" s="13"/>
      <c r="AI7" s="13"/>
      <c r="AJ7" s="2"/>
      <c r="AK7" s="2"/>
      <c r="AL7" s="2"/>
      <c r="AM7" s="2"/>
      <c r="AN7" s="2"/>
      <c r="AO7" s="26"/>
      <c r="AP7" s="26"/>
      <c r="AQ7" s="36"/>
      <c r="AR7" s="36"/>
      <c r="AS7" s="36"/>
      <c r="AT7" s="36"/>
      <c r="AU7" s="36"/>
      <c r="AV7" s="36"/>
      <c r="AW7" s="36"/>
      <c r="AX7" s="36"/>
      <c r="AY7" s="36"/>
      <c r="AZ7" s="27"/>
    </row>
    <row r="8" spans="1:52" ht="12.95" customHeight="1" x14ac:dyDescent="0.25">
      <c r="A8" s="13"/>
      <c r="B8" s="9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4"/>
      <c r="R8" s="1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21"/>
      <c r="AH8" s="13"/>
      <c r="AI8" s="13"/>
      <c r="AJ8" s="2"/>
      <c r="AK8" s="2"/>
      <c r="AL8" s="2"/>
      <c r="AM8" s="2"/>
      <c r="AN8" s="2"/>
      <c r="AO8" s="26"/>
      <c r="AP8" s="26"/>
      <c r="AQ8" s="36"/>
      <c r="AR8" s="36"/>
      <c r="AS8" s="36"/>
      <c r="AT8" s="36"/>
      <c r="AU8" s="36"/>
      <c r="AV8" s="36"/>
      <c r="AW8" s="36"/>
      <c r="AX8" s="36"/>
      <c r="AY8" s="36"/>
      <c r="AZ8" s="27"/>
    </row>
    <row r="9" spans="1:52" ht="12.95" customHeight="1" x14ac:dyDescent="0.25">
      <c r="A9" s="13"/>
      <c r="B9" s="4" t="s">
        <v>8</v>
      </c>
      <c r="C9" s="16" t="s">
        <v>35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4"/>
      <c r="R9" s="1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21"/>
      <c r="AH9" s="13"/>
      <c r="AI9" s="13"/>
      <c r="AJ9" s="2"/>
      <c r="AK9" s="2"/>
      <c r="AL9" s="2"/>
      <c r="AM9" s="2"/>
      <c r="AN9" s="2"/>
      <c r="AO9" s="26"/>
      <c r="AP9" s="26"/>
      <c r="AQ9" s="36"/>
      <c r="AR9" s="36"/>
      <c r="AS9" s="36"/>
      <c r="AT9" s="36"/>
      <c r="AU9" s="36"/>
      <c r="AV9" s="36"/>
      <c r="AW9" s="36"/>
      <c r="AX9" s="36"/>
      <c r="AY9" s="36"/>
      <c r="AZ9" s="27"/>
    </row>
    <row r="10" spans="1:52" ht="12.95" customHeight="1" x14ac:dyDescent="0.25">
      <c r="A10" s="13"/>
      <c r="B10" s="4" t="s">
        <v>10</v>
      </c>
      <c r="C10" s="16" t="s">
        <v>36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4"/>
      <c r="R10" s="1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21"/>
      <c r="AH10" s="13"/>
      <c r="AI10" s="13"/>
      <c r="AJ10" s="2"/>
      <c r="AK10" s="2"/>
      <c r="AL10" s="2"/>
      <c r="AM10" s="2"/>
      <c r="AN10" s="2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7"/>
    </row>
    <row r="11" spans="1:52" ht="12.95" customHeight="1" x14ac:dyDescent="0.25">
      <c r="A11" s="13"/>
      <c r="B11" s="4" t="s">
        <v>9</v>
      </c>
      <c r="C11" s="71" t="s">
        <v>37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14"/>
      <c r="R11" s="13"/>
      <c r="S11" s="47" t="s">
        <v>66</v>
      </c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13"/>
      <c r="AI11" s="13"/>
      <c r="AJ11" s="2"/>
      <c r="AK11" s="2"/>
      <c r="AL11" s="2"/>
      <c r="AM11" s="2"/>
      <c r="AN11" s="2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7"/>
    </row>
    <row r="12" spans="1:52" ht="12.95" customHeight="1" x14ac:dyDescent="0.25">
      <c r="A12" s="13"/>
      <c r="B12" s="4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14"/>
      <c r="R12" s="13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13"/>
      <c r="AI12" s="13"/>
      <c r="AJ12" s="2"/>
      <c r="AK12" s="2"/>
      <c r="AL12" s="2"/>
      <c r="AM12" s="2"/>
      <c r="AN12" s="2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7"/>
    </row>
    <row r="13" spans="1:52" ht="12.95" customHeight="1" x14ac:dyDescent="0.25">
      <c r="A13" s="13"/>
      <c r="B13" s="4" t="s">
        <v>11</v>
      </c>
      <c r="C13" s="14" t="s">
        <v>38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3" t="s">
        <v>8</v>
      </c>
      <c r="S13" s="51">
        <v>0.25</v>
      </c>
      <c r="T13" s="51"/>
      <c r="U13" s="9"/>
      <c r="V13" s="13" t="s">
        <v>10</v>
      </c>
      <c r="W13" s="50" t="s">
        <v>67</v>
      </c>
      <c r="X13" s="50"/>
      <c r="Y13" s="9"/>
      <c r="Z13" s="13" t="s">
        <v>9</v>
      </c>
      <c r="AA13" s="50" t="s">
        <v>68</v>
      </c>
      <c r="AB13" s="50"/>
      <c r="AC13" s="13"/>
      <c r="AD13" s="13" t="s">
        <v>11</v>
      </c>
      <c r="AE13" s="51">
        <v>0.33333333333333331</v>
      </c>
      <c r="AF13" s="51"/>
      <c r="AG13" s="21"/>
      <c r="AH13" s="13"/>
      <c r="AI13" s="13"/>
      <c r="AJ13" s="2"/>
      <c r="AK13" s="2"/>
      <c r="AL13" s="2"/>
      <c r="AM13" s="2"/>
      <c r="AN13" s="2"/>
      <c r="AO13" s="26"/>
      <c r="AP13" s="26"/>
      <c r="AQ13" s="42"/>
      <c r="AR13" s="42"/>
      <c r="AS13" s="42"/>
      <c r="AT13" s="42"/>
      <c r="AU13" s="26"/>
      <c r="AV13" s="26"/>
      <c r="AW13" s="26"/>
      <c r="AX13" s="26"/>
      <c r="AY13" s="26"/>
      <c r="AZ13" s="27"/>
    </row>
    <row r="14" spans="1:52" ht="12.95" customHeight="1" x14ac:dyDescent="0.25">
      <c r="A14" s="13"/>
      <c r="B14" s="15"/>
      <c r="C14" s="9"/>
      <c r="D14" s="16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13"/>
      <c r="AG14" s="9"/>
      <c r="AH14" s="9"/>
      <c r="AI14" s="13"/>
      <c r="AJ14" s="2"/>
      <c r="AK14" s="2"/>
      <c r="AL14" s="2"/>
      <c r="AM14" s="2"/>
      <c r="AN14" s="2"/>
      <c r="AO14" s="26"/>
      <c r="AP14" s="26"/>
      <c r="AQ14" s="28"/>
      <c r="AR14" s="28"/>
      <c r="AS14" s="28"/>
      <c r="AT14" s="28"/>
      <c r="AU14" s="28"/>
      <c r="AV14" s="28"/>
      <c r="AW14" s="28"/>
      <c r="AX14" s="28"/>
      <c r="AY14" s="28"/>
      <c r="AZ14" s="27"/>
    </row>
    <row r="15" spans="1:52" ht="12.95" customHeight="1" x14ac:dyDescent="0.25">
      <c r="A15" s="13"/>
      <c r="B15" s="57" t="s">
        <v>12</v>
      </c>
      <c r="C15" s="57"/>
      <c r="D15" s="13"/>
      <c r="E15" s="57" t="s">
        <v>13</v>
      </c>
      <c r="F15" s="57"/>
      <c r="G15" s="13"/>
      <c r="H15" s="57" t="s">
        <v>14</v>
      </c>
      <c r="I15" s="57"/>
      <c r="J15" s="13"/>
      <c r="K15" s="57" t="s">
        <v>15</v>
      </c>
      <c r="L15" s="57"/>
      <c r="M15" s="13"/>
      <c r="N15" s="13"/>
      <c r="O15" s="14"/>
      <c r="P15" s="14"/>
      <c r="Q15" s="13"/>
      <c r="R15" s="13"/>
      <c r="S15" s="56" t="s">
        <v>12</v>
      </c>
      <c r="T15" s="56"/>
      <c r="U15" s="13"/>
      <c r="V15" s="56" t="s">
        <v>13</v>
      </c>
      <c r="W15" s="56"/>
      <c r="X15" s="13"/>
      <c r="Y15" s="56" t="s">
        <v>14</v>
      </c>
      <c r="Z15" s="56"/>
      <c r="AA15" s="13"/>
      <c r="AB15" s="56" t="s">
        <v>15</v>
      </c>
      <c r="AC15" s="56"/>
      <c r="AD15" s="13"/>
      <c r="AE15" s="13"/>
      <c r="AF15" s="9"/>
      <c r="AG15" s="13"/>
      <c r="AH15" s="13"/>
      <c r="AI15" s="13"/>
      <c r="AJ15" s="2"/>
      <c r="AK15" s="2"/>
      <c r="AL15" s="2"/>
      <c r="AM15" s="2"/>
      <c r="AN15" s="2"/>
      <c r="AO15" s="26"/>
      <c r="AP15" s="26"/>
      <c r="AQ15" s="28"/>
      <c r="AR15" s="28"/>
      <c r="AS15" s="28"/>
      <c r="AT15" s="28"/>
      <c r="AU15" s="28"/>
      <c r="AV15" s="28"/>
      <c r="AW15" s="28"/>
      <c r="AX15" s="28"/>
      <c r="AY15" s="28"/>
      <c r="AZ15" s="27"/>
    </row>
    <row r="16" spans="1:52" ht="12.95" customHeight="1" x14ac:dyDescent="0.25">
      <c r="A16" s="13"/>
      <c r="B16" s="54"/>
      <c r="C16" s="55"/>
      <c r="D16" s="45"/>
      <c r="E16" s="54"/>
      <c r="F16" s="55"/>
      <c r="G16" s="45"/>
      <c r="H16" s="54"/>
      <c r="I16" s="55"/>
      <c r="J16" s="45"/>
      <c r="K16" s="54"/>
      <c r="L16" s="55"/>
      <c r="M16" s="46" t="s">
        <v>16</v>
      </c>
      <c r="N16" s="46">
        <f>IF(E16=M16,1,0)</f>
        <v>0</v>
      </c>
      <c r="O16" s="14"/>
      <c r="P16" s="14"/>
      <c r="Q16" s="13"/>
      <c r="R16" s="13"/>
      <c r="S16" s="54"/>
      <c r="T16" s="55"/>
      <c r="U16" s="45"/>
      <c r="V16" s="54"/>
      <c r="W16" s="55"/>
      <c r="X16" s="45"/>
      <c r="Y16" s="54"/>
      <c r="Z16" s="55"/>
      <c r="AA16" s="45"/>
      <c r="AB16" s="54"/>
      <c r="AC16" s="55"/>
      <c r="AD16" s="46" t="s">
        <v>16</v>
      </c>
      <c r="AE16" s="46">
        <f>IF(S16=AD16,1,0)</f>
        <v>0</v>
      </c>
      <c r="AF16" s="9"/>
      <c r="AG16" s="13"/>
      <c r="AH16" s="9"/>
      <c r="AI16" s="9"/>
      <c r="AO16" s="26"/>
      <c r="AP16" s="26"/>
      <c r="AQ16" s="28"/>
      <c r="AR16" s="28"/>
      <c r="AS16" s="28"/>
      <c r="AT16" s="28"/>
      <c r="AU16" s="28"/>
      <c r="AV16" s="28"/>
      <c r="AW16" s="28"/>
      <c r="AX16" s="28"/>
      <c r="AY16" s="28"/>
      <c r="AZ16" s="27"/>
    </row>
    <row r="17" spans="1:52" ht="12.95" customHeight="1" x14ac:dyDescent="0.25">
      <c r="A17" s="13"/>
      <c r="B17" s="15"/>
      <c r="C17" s="9"/>
      <c r="D17" s="17"/>
      <c r="E17" s="17"/>
      <c r="F17" s="17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3"/>
      <c r="R17" s="13"/>
      <c r="S17" s="19"/>
      <c r="T17" s="9"/>
      <c r="U17" s="9"/>
      <c r="V17" s="9"/>
      <c r="W17" s="9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9"/>
      <c r="AI17" s="9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7"/>
    </row>
    <row r="18" spans="1:52" ht="12.95" customHeight="1" x14ac:dyDescent="0.25">
      <c r="A18" s="13"/>
      <c r="B18" s="13" t="s">
        <v>17</v>
      </c>
      <c r="C18" s="72" t="s">
        <v>42</v>
      </c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13"/>
      <c r="R18" s="13" t="s">
        <v>21</v>
      </c>
      <c r="S18" s="53" t="s">
        <v>65</v>
      </c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29"/>
      <c r="AH18" s="19"/>
      <c r="AI18" s="9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7"/>
    </row>
    <row r="19" spans="1:52" ht="12.95" customHeight="1" x14ac:dyDescent="0.25">
      <c r="A19" s="13"/>
      <c r="B19" s="15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13"/>
      <c r="R19" s="9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29"/>
      <c r="AH19" s="13"/>
      <c r="AI19" s="9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7"/>
    </row>
    <row r="20" spans="1:52" ht="12.95" customHeight="1" x14ac:dyDescent="0.25">
      <c r="A20" s="9"/>
      <c r="B20" s="15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13"/>
      <c r="R20" s="9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29"/>
      <c r="AH20" s="44"/>
      <c r="AI20" s="9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7"/>
    </row>
    <row r="21" spans="1:52" ht="12.95" customHeight="1" x14ac:dyDescent="0.25">
      <c r="A21" s="9"/>
      <c r="B21" s="15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14"/>
      <c r="R21" s="1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29"/>
      <c r="AH21" s="17"/>
      <c r="AI21" s="9"/>
      <c r="AO21" s="26"/>
      <c r="AP21" s="26"/>
      <c r="AQ21" s="60" t="s">
        <v>33</v>
      </c>
      <c r="AR21" s="60"/>
      <c r="AS21" s="60" t="s">
        <v>34</v>
      </c>
      <c r="AT21" s="60"/>
      <c r="AU21" s="26"/>
      <c r="AV21" s="26"/>
      <c r="AW21" s="26"/>
      <c r="AX21" s="26"/>
      <c r="AY21" s="26"/>
      <c r="AZ21" s="27"/>
    </row>
    <row r="22" spans="1:52" ht="12.95" customHeight="1" x14ac:dyDescent="0.25">
      <c r="A22" s="9"/>
      <c r="B22" s="15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14"/>
      <c r="R22" s="1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29"/>
      <c r="AH22" s="17"/>
      <c r="AI22" s="9"/>
      <c r="AO22" s="26"/>
      <c r="AP22" s="26"/>
      <c r="AQ22" s="32"/>
      <c r="AR22" s="32"/>
      <c r="AS22" s="32"/>
      <c r="AT22" s="32"/>
      <c r="AU22" s="26"/>
      <c r="AV22" s="26"/>
      <c r="AW22" s="26"/>
      <c r="AX22" s="26"/>
      <c r="AY22" s="26"/>
      <c r="AZ22" s="27"/>
    </row>
    <row r="23" spans="1:52" ht="12.95" customHeight="1" x14ac:dyDescent="0.25">
      <c r="A23" s="9"/>
      <c r="B23" s="15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14"/>
      <c r="R23" s="13"/>
      <c r="S23" s="47" t="s">
        <v>69</v>
      </c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17"/>
      <c r="AI23" s="9"/>
      <c r="AO23" s="26"/>
      <c r="AP23" s="26"/>
      <c r="AQ23" s="32"/>
      <c r="AR23" s="32"/>
      <c r="AS23" s="32"/>
      <c r="AT23" s="32"/>
      <c r="AU23" s="26"/>
      <c r="AV23" s="26"/>
      <c r="AW23" s="26"/>
      <c r="AX23" s="26"/>
      <c r="AY23" s="26"/>
      <c r="AZ23" s="27"/>
    </row>
    <row r="24" spans="1:52" ht="12.95" customHeight="1" x14ac:dyDescent="0.25">
      <c r="A24" s="9"/>
      <c r="B24" s="15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14"/>
      <c r="R24" s="13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17"/>
      <c r="AI24" s="9"/>
      <c r="AO24" s="26"/>
      <c r="AP24" s="26"/>
      <c r="AQ24" s="32"/>
      <c r="AR24" s="32"/>
      <c r="AS24" s="32"/>
      <c r="AT24" s="32"/>
      <c r="AU24" s="26"/>
      <c r="AV24" s="26"/>
      <c r="AW24" s="26"/>
      <c r="AX24" s="26"/>
      <c r="AY24" s="26"/>
      <c r="AZ24" s="27"/>
    </row>
    <row r="25" spans="1:52" ht="12.95" customHeight="1" x14ac:dyDescent="0.25">
      <c r="A25" s="9"/>
      <c r="B25" s="15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14"/>
      <c r="R25" s="13" t="s">
        <v>8</v>
      </c>
      <c r="S25" s="51">
        <v>0.25</v>
      </c>
      <c r="T25" s="51"/>
      <c r="U25" s="9"/>
      <c r="V25" s="13" t="s">
        <v>10</v>
      </c>
      <c r="W25" s="50" t="s">
        <v>71</v>
      </c>
      <c r="X25" s="50"/>
      <c r="Y25" s="9"/>
      <c r="Z25" s="13" t="s">
        <v>9</v>
      </c>
      <c r="AA25" s="50" t="s">
        <v>72</v>
      </c>
      <c r="AB25" s="50"/>
      <c r="AC25" s="13"/>
      <c r="AD25" s="13" t="s">
        <v>11</v>
      </c>
      <c r="AE25" s="51">
        <v>0.33333333333333331</v>
      </c>
      <c r="AF25" s="51"/>
      <c r="AG25" s="29"/>
      <c r="AH25" s="17"/>
      <c r="AI25" s="9"/>
      <c r="AO25" s="26"/>
      <c r="AP25" s="26"/>
      <c r="AQ25" s="32"/>
      <c r="AR25" s="32"/>
      <c r="AS25" s="32"/>
      <c r="AT25" s="32"/>
      <c r="AU25" s="26"/>
      <c r="AV25" s="26"/>
      <c r="AW25" s="26"/>
      <c r="AX25" s="26"/>
      <c r="AY25" s="26"/>
      <c r="AZ25" s="27"/>
    </row>
    <row r="26" spans="1:52" ht="12.95" customHeight="1" x14ac:dyDescent="0.25">
      <c r="A26" s="9"/>
      <c r="B26" s="15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14"/>
      <c r="R26" s="13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17"/>
      <c r="AI26" s="9"/>
      <c r="AO26" s="26"/>
      <c r="AP26" s="26"/>
      <c r="AQ26" s="32"/>
      <c r="AR26" s="32"/>
      <c r="AS26" s="32"/>
      <c r="AT26" s="32"/>
      <c r="AU26" s="26"/>
      <c r="AV26" s="26"/>
      <c r="AW26" s="26"/>
      <c r="AX26" s="26"/>
      <c r="AY26" s="26"/>
      <c r="AZ26" s="27"/>
    </row>
    <row r="27" spans="1:52" ht="12.95" customHeight="1" x14ac:dyDescent="0.25">
      <c r="A27" s="9"/>
      <c r="B27" s="15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14"/>
      <c r="R27" s="13"/>
      <c r="S27" s="57" t="s">
        <v>12</v>
      </c>
      <c r="T27" s="57"/>
      <c r="U27" s="13"/>
      <c r="V27" s="57" t="s">
        <v>13</v>
      </c>
      <c r="W27" s="57"/>
      <c r="X27" s="13"/>
      <c r="Y27" s="57" t="s">
        <v>14</v>
      </c>
      <c r="Z27" s="57"/>
      <c r="AA27" s="13"/>
      <c r="AB27" s="57" t="s">
        <v>15</v>
      </c>
      <c r="AC27" s="57"/>
      <c r="AD27" s="13"/>
      <c r="AE27" s="13"/>
      <c r="AF27" s="13"/>
      <c r="AG27" s="29"/>
      <c r="AH27" s="17"/>
      <c r="AI27" s="9"/>
      <c r="AO27" s="26"/>
      <c r="AP27" s="26"/>
      <c r="AQ27" s="32"/>
      <c r="AR27" s="32"/>
      <c r="AS27" s="32"/>
      <c r="AT27" s="32"/>
      <c r="AU27" s="26"/>
      <c r="AV27" s="26"/>
      <c r="AW27" s="26"/>
      <c r="AX27" s="26"/>
      <c r="AY27" s="26"/>
      <c r="AZ27" s="27"/>
    </row>
    <row r="28" spans="1:52" ht="12.95" customHeight="1" x14ac:dyDescent="0.25">
      <c r="A28" s="9"/>
      <c r="B28" s="15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14"/>
      <c r="R28" s="13"/>
      <c r="S28" s="54"/>
      <c r="T28" s="55"/>
      <c r="U28" s="45"/>
      <c r="V28" s="54"/>
      <c r="W28" s="55"/>
      <c r="X28" s="45"/>
      <c r="Y28" s="54"/>
      <c r="Z28" s="55"/>
      <c r="AA28" s="45"/>
      <c r="AB28" s="54"/>
      <c r="AC28" s="55"/>
      <c r="AD28" s="46" t="s">
        <v>16</v>
      </c>
      <c r="AE28" s="46">
        <f>IF(V28=AD28,1,0)</f>
        <v>0</v>
      </c>
      <c r="AF28" s="13"/>
      <c r="AG28" s="29"/>
      <c r="AH28" s="17"/>
      <c r="AI28" s="9"/>
      <c r="AO28" s="26"/>
      <c r="AP28" s="26"/>
      <c r="AQ28" s="32"/>
      <c r="AR28" s="32"/>
      <c r="AS28" s="32"/>
      <c r="AT28" s="32"/>
      <c r="AU28" s="26"/>
      <c r="AV28" s="26"/>
      <c r="AW28" s="26"/>
      <c r="AX28" s="26"/>
      <c r="AY28" s="26"/>
      <c r="AZ28" s="27"/>
    </row>
    <row r="29" spans="1:52" ht="12.95" customHeight="1" x14ac:dyDescent="0.25">
      <c r="A29" s="9"/>
      <c r="B29" s="15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14"/>
      <c r="R29" s="13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17"/>
      <c r="AI29" s="9"/>
      <c r="AO29" s="26"/>
      <c r="AP29" s="26"/>
      <c r="AQ29" s="32"/>
      <c r="AR29" s="32"/>
      <c r="AS29" s="32"/>
      <c r="AT29" s="32"/>
      <c r="AU29" s="26"/>
      <c r="AV29" s="26"/>
      <c r="AW29" s="26"/>
      <c r="AX29" s="26"/>
      <c r="AY29" s="26"/>
      <c r="AZ29" s="27"/>
    </row>
    <row r="30" spans="1:52" ht="12.95" customHeight="1" x14ac:dyDescent="0.25">
      <c r="A30" s="9"/>
      <c r="B30" s="15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14"/>
      <c r="R30" s="13" t="s">
        <v>22</v>
      </c>
      <c r="S30" s="53" t="s">
        <v>65</v>
      </c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29"/>
      <c r="AH30" s="17"/>
      <c r="AI30" s="9"/>
      <c r="AO30" s="26"/>
      <c r="AP30" s="26"/>
      <c r="AQ30" s="32"/>
      <c r="AR30" s="32"/>
      <c r="AS30" s="32"/>
      <c r="AT30" s="32"/>
      <c r="AU30" s="26"/>
      <c r="AV30" s="26"/>
      <c r="AW30" s="26"/>
      <c r="AX30" s="26"/>
      <c r="AY30" s="26"/>
      <c r="AZ30" s="27"/>
    </row>
    <row r="31" spans="1:52" ht="12.95" customHeight="1" x14ac:dyDescent="0.25">
      <c r="A31" s="9"/>
      <c r="B31" s="4" t="s">
        <v>8</v>
      </c>
      <c r="C31" s="38" t="s">
        <v>45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14"/>
      <c r="R31" s="1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29"/>
      <c r="AH31" s="17"/>
      <c r="AI31" s="9"/>
      <c r="AO31" s="26"/>
      <c r="AP31" s="26"/>
      <c r="AQ31" s="32"/>
      <c r="AR31" s="32"/>
      <c r="AS31" s="32"/>
      <c r="AT31" s="32"/>
      <c r="AU31" s="26"/>
      <c r="AV31" s="26"/>
      <c r="AW31" s="26"/>
      <c r="AX31" s="26"/>
      <c r="AY31" s="26"/>
      <c r="AZ31" s="27"/>
    </row>
    <row r="32" spans="1:52" ht="12.95" customHeight="1" x14ac:dyDescent="0.25">
      <c r="A32" s="9"/>
      <c r="B32" s="4" t="s">
        <v>10</v>
      </c>
      <c r="C32" s="38" t="s">
        <v>44</v>
      </c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14"/>
      <c r="R32" s="1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29"/>
      <c r="AH32" s="17"/>
      <c r="AI32" s="9"/>
      <c r="AO32" s="26"/>
      <c r="AP32" s="26"/>
      <c r="AQ32" s="32"/>
      <c r="AR32" s="32"/>
      <c r="AS32" s="32"/>
      <c r="AT32" s="32"/>
      <c r="AU32" s="26"/>
      <c r="AV32" s="26"/>
      <c r="AW32" s="26"/>
      <c r="AX32" s="26"/>
      <c r="AY32" s="26"/>
      <c r="AZ32" s="27"/>
    </row>
    <row r="33" spans="1:52" ht="12.95" customHeight="1" x14ac:dyDescent="0.25">
      <c r="A33" s="9"/>
      <c r="B33" s="4" t="s">
        <v>9</v>
      </c>
      <c r="C33" s="38" t="s">
        <v>43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14"/>
      <c r="R33" s="1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29"/>
      <c r="AH33" s="17"/>
      <c r="AI33" s="9"/>
      <c r="AO33" s="26"/>
      <c r="AP33" s="26"/>
      <c r="AQ33" s="32"/>
      <c r="AR33" s="32"/>
      <c r="AS33" s="32"/>
      <c r="AT33" s="32"/>
      <c r="AU33" s="26"/>
      <c r="AV33" s="26"/>
      <c r="AW33" s="26"/>
      <c r="AX33" s="26"/>
      <c r="AY33" s="26"/>
      <c r="AZ33" s="27"/>
    </row>
    <row r="34" spans="1:52" ht="12.95" customHeight="1" x14ac:dyDescent="0.25">
      <c r="A34" s="13"/>
      <c r="B34" s="4" t="s">
        <v>11</v>
      </c>
      <c r="C34" s="38" t="s">
        <v>46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3"/>
      <c r="Q34" s="13"/>
      <c r="R34" s="1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17"/>
      <c r="AH34" s="13"/>
      <c r="AI34" s="9"/>
      <c r="AO34" s="26"/>
      <c r="AP34" s="26"/>
      <c r="AQ34" s="61">
        <v>90</v>
      </c>
      <c r="AR34" s="61"/>
      <c r="AS34" s="61">
        <v>8</v>
      </c>
      <c r="AT34" s="61"/>
      <c r="AU34" s="59">
        <f>AQ34*AS34</f>
        <v>720</v>
      </c>
      <c r="AV34" s="59"/>
      <c r="AW34" s="61">
        <f>AU35/AS35</f>
        <v>80</v>
      </c>
      <c r="AX34" s="61"/>
      <c r="AY34" s="61"/>
      <c r="AZ34" s="27"/>
    </row>
    <row r="35" spans="1:52" ht="12.95" customHeight="1" x14ac:dyDescent="0.25">
      <c r="A35" s="20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4"/>
      <c r="P35" s="14"/>
      <c r="Q35" s="13"/>
      <c r="R35" s="9"/>
      <c r="S35" s="47" t="s">
        <v>80</v>
      </c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13"/>
      <c r="AH35" s="13"/>
      <c r="AI35" s="9"/>
      <c r="AO35" s="26"/>
      <c r="AP35" s="26"/>
      <c r="AQ35" s="61" t="s">
        <v>16</v>
      </c>
      <c r="AR35" s="61"/>
      <c r="AS35" s="61">
        <v>9</v>
      </c>
      <c r="AT35" s="61"/>
      <c r="AU35" s="61">
        <v>720</v>
      </c>
      <c r="AV35" s="61"/>
      <c r="AW35" s="61"/>
      <c r="AX35" s="61"/>
      <c r="AY35" s="61"/>
      <c r="AZ35" s="27"/>
    </row>
    <row r="36" spans="1:52" ht="12.95" customHeight="1" x14ac:dyDescent="0.25">
      <c r="A36" s="13"/>
      <c r="B36" s="57" t="s">
        <v>12</v>
      </c>
      <c r="C36" s="57"/>
      <c r="D36" s="13"/>
      <c r="E36" s="57" t="s">
        <v>13</v>
      </c>
      <c r="F36" s="57"/>
      <c r="G36" s="13"/>
      <c r="H36" s="57" t="s">
        <v>14</v>
      </c>
      <c r="I36" s="57"/>
      <c r="J36" s="13"/>
      <c r="K36" s="57" t="s">
        <v>15</v>
      </c>
      <c r="L36" s="57"/>
      <c r="M36" s="13"/>
      <c r="N36" s="13"/>
      <c r="O36" s="13"/>
      <c r="P36" s="9"/>
      <c r="Q36" s="13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13"/>
      <c r="AI36" s="9"/>
      <c r="AO36" s="26"/>
      <c r="AP36" s="26"/>
      <c r="AQ36" s="61"/>
      <c r="AR36" s="61"/>
      <c r="AS36" s="61"/>
      <c r="AT36" s="61"/>
      <c r="AU36" s="61"/>
      <c r="AV36" s="61"/>
      <c r="AW36" s="61"/>
      <c r="AX36" s="61"/>
      <c r="AY36" s="61"/>
      <c r="AZ36" s="27"/>
    </row>
    <row r="37" spans="1:52" ht="12.95" customHeight="1" x14ac:dyDescent="0.25">
      <c r="A37" s="13"/>
      <c r="B37" s="54"/>
      <c r="C37" s="55"/>
      <c r="D37" s="45"/>
      <c r="E37" s="54"/>
      <c r="F37" s="55"/>
      <c r="G37" s="45"/>
      <c r="H37" s="54"/>
      <c r="I37" s="55"/>
      <c r="J37" s="45"/>
      <c r="K37" s="54"/>
      <c r="L37" s="55"/>
      <c r="M37" s="46" t="s">
        <v>16</v>
      </c>
      <c r="N37" s="46">
        <f>IF(H37=M37,1,0)</f>
        <v>0</v>
      </c>
      <c r="O37" s="13"/>
      <c r="P37" s="21"/>
      <c r="Q37" s="13"/>
      <c r="R37" s="13" t="s">
        <v>8</v>
      </c>
      <c r="S37" s="51">
        <v>0.25</v>
      </c>
      <c r="T37" s="51"/>
      <c r="U37" s="9"/>
      <c r="V37" s="13" t="s">
        <v>10</v>
      </c>
      <c r="W37" s="50" t="s">
        <v>71</v>
      </c>
      <c r="X37" s="50"/>
      <c r="Y37" s="9"/>
      <c r="Z37" s="13" t="s">
        <v>9</v>
      </c>
      <c r="AA37" s="50" t="s">
        <v>67</v>
      </c>
      <c r="AB37" s="50"/>
      <c r="AC37" s="13"/>
      <c r="AD37" s="13" t="s">
        <v>11</v>
      </c>
      <c r="AE37" s="50" t="s">
        <v>70</v>
      </c>
      <c r="AF37" s="50"/>
      <c r="AG37" s="9"/>
      <c r="AH37" s="9"/>
      <c r="AI37" s="9"/>
      <c r="AW37" s="26"/>
      <c r="AX37" s="26"/>
      <c r="AY37" s="26"/>
      <c r="AZ37" s="27"/>
    </row>
    <row r="38" spans="1:52" ht="12.95" customHeight="1" x14ac:dyDescent="0.25">
      <c r="A38" s="9"/>
      <c r="B38" s="9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13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22"/>
      <c r="AH38" s="9"/>
      <c r="AI38" s="9"/>
      <c r="AW38" s="26"/>
      <c r="AX38" s="26"/>
      <c r="AY38" s="26"/>
      <c r="AZ38" s="27"/>
    </row>
    <row r="39" spans="1:52" ht="12.95" customHeight="1" x14ac:dyDescent="0.25">
      <c r="A39" s="9"/>
      <c r="B39" s="13" t="s">
        <v>7</v>
      </c>
      <c r="C39" s="53" t="s">
        <v>47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13"/>
      <c r="R39" s="9"/>
      <c r="S39" s="57" t="s">
        <v>12</v>
      </c>
      <c r="T39" s="57"/>
      <c r="U39" s="13"/>
      <c r="V39" s="57" t="s">
        <v>13</v>
      </c>
      <c r="W39" s="57"/>
      <c r="X39" s="13"/>
      <c r="Y39" s="57" t="s">
        <v>14</v>
      </c>
      <c r="Z39" s="57"/>
      <c r="AA39" s="13"/>
      <c r="AB39" s="57" t="s">
        <v>15</v>
      </c>
      <c r="AC39" s="57"/>
      <c r="AD39" s="13"/>
      <c r="AE39" s="13"/>
      <c r="AF39" s="13"/>
      <c r="AG39" s="22"/>
      <c r="AH39" s="9"/>
      <c r="AI39" s="9"/>
      <c r="AW39" s="26"/>
      <c r="AX39" s="26"/>
      <c r="AY39" s="26"/>
      <c r="AZ39" s="27"/>
    </row>
    <row r="40" spans="1:52" ht="12.95" customHeight="1" x14ac:dyDescent="0.25">
      <c r="A40" s="9"/>
      <c r="B40" s="1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13"/>
      <c r="R40" s="9"/>
      <c r="S40" s="54"/>
      <c r="T40" s="55"/>
      <c r="U40" s="45"/>
      <c r="V40" s="54"/>
      <c r="W40" s="55"/>
      <c r="X40" s="45"/>
      <c r="Y40" s="54"/>
      <c r="Z40" s="55"/>
      <c r="AA40" s="45"/>
      <c r="AB40" s="54"/>
      <c r="AC40" s="55"/>
      <c r="AD40" s="46" t="s">
        <v>16</v>
      </c>
      <c r="AE40" s="46">
        <f>IF(AB40=AD40,1,0)</f>
        <v>0</v>
      </c>
      <c r="AF40" s="13"/>
      <c r="AG40" s="22"/>
      <c r="AH40" s="9"/>
      <c r="AI40" s="9"/>
      <c r="AW40" s="26"/>
      <c r="AX40" s="26"/>
      <c r="AY40" s="26"/>
      <c r="AZ40" s="27"/>
    </row>
    <row r="41" spans="1:52" ht="12.95" customHeight="1" x14ac:dyDescent="0.25">
      <c r="A41" s="9"/>
      <c r="B41" s="13"/>
      <c r="C41" s="21" t="s">
        <v>48</v>
      </c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13"/>
      <c r="R41" s="9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9"/>
      <c r="AI41" s="9"/>
      <c r="AW41" s="26"/>
      <c r="AX41" s="26"/>
      <c r="AY41" s="26"/>
      <c r="AZ41" s="27"/>
    </row>
    <row r="42" spans="1:52" ht="12.95" customHeight="1" x14ac:dyDescent="0.25">
      <c r="A42" s="9"/>
      <c r="B42" s="9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13"/>
      <c r="R42" s="43" t="s">
        <v>26</v>
      </c>
      <c r="S42" s="52" t="s">
        <v>73</v>
      </c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9"/>
      <c r="AH42" s="9"/>
      <c r="AI42" s="9"/>
      <c r="AW42" s="26"/>
      <c r="AX42" s="26"/>
      <c r="AY42" s="26"/>
      <c r="AZ42" s="27"/>
    </row>
    <row r="43" spans="1:52" ht="12.95" customHeight="1" x14ac:dyDescent="0.25">
      <c r="A43" s="20"/>
      <c r="B43" s="13" t="s">
        <v>8</v>
      </c>
      <c r="C43" s="39" t="s">
        <v>49</v>
      </c>
      <c r="D43" s="14" t="s">
        <v>50</v>
      </c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13"/>
      <c r="R43" s="9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17"/>
      <c r="AH43" s="9"/>
      <c r="AI43" s="9"/>
      <c r="AW43" s="26"/>
      <c r="AX43" s="26"/>
      <c r="AY43" s="26"/>
      <c r="AZ43" s="27"/>
    </row>
    <row r="44" spans="1:52" ht="12.95" customHeight="1" x14ac:dyDescent="0.25">
      <c r="A44" s="20"/>
      <c r="B44" s="13" t="s">
        <v>10</v>
      </c>
      <c r="C44" s="39" t="s">
        <v>49</v>
      </c>
      <c r="D44" s="14" t="s">
        <v>51</v>
      </c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3"/>
      <c r="R44" s="9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9"/>
      <c r="AH44" s="9"/>
      <c r="AI44" s="9"/>
      <c r="AW44" s="26"/>
      <c r="AX44" s="26"/>
      <c r="AY44" s="26"/>
      <c r="AZ44" s="27"/>
    </row>
    <row r="45" spans="1:52" ht="12.95" customHeight="1" x14ac:dyDescent="0.25">
      <c r="A45" s="20"/>
      <c r="B45" s="13" t="s">
        <v>9</v>
      </c>
      <c r="C45" s="39" t="s">
        <v>49</v>
      </c>
      <c r="D45" s="14" t="s">
        <v>52</v>
      </c>
      <c r="E45" s="9"/>
      <c r="F45" s="9"/>
      <c r="G45" s="17"/>
      <c r="H45" s="17"/>
      <c r="I45" s="9"/>
      <c r="J45" s="9"/>
      <c r="K45" s="17"/>
      <c r="L45" s="17"/>
      <c r="M45" s="13"/>
      <c r="N45" s="9"/>
      <c r="O45" s="17"/>
      <c r="P45" s="17"/>
      <c r="Q45" s="13"/>
      <c r="R45" s="9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9"/>
      <c r="AH45" s="9"/>
      <c r="AI45" s="9"/>
      <c r="AW45" s="61" t="e">
        <f>#REF!/#REF!</f>
        <v>#REF!</v>
      </c>
      <c r="AX45" s="61"/>
      <c r="AY45" s="61"/>
      <c r="AZ45" s="27"/>
    </row>
    <row r="46" spans="1:52" ht="12.95" customHeight="1" x14ac:dyDescent="0.25">
      <c r="A46" s="20"/>
      <c r="B46" s="13" t="s">
        <v>11</v>
      </c>
      <c r="C46" s="39" t="s">
        <v>49</v>
      </c>
      <c r="D46" s="14" t="s">
        <v>53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3"/>
      <c r="R46" s="9"/>
      <c r="S46" s="48" t="s">
        <v>74</v>
      </c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W46" s="61"/>
      <c r="AX46" s="61"/>
      <c r="AY46" s="61"/>
      <c r="AZ46" s="27"/>
    </row>
    <row r="47" spans="1:52" ht="12.95" customHeight="1" x14ac:dyDescent="0.25">
      <c r="A47" s="20"/>
      <c r="B47" s="15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3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W47" s="61"/>
      <c r="AX47" s="61"/>
      <c r="AY47" s="61"/>
      <c r="AZ47" s="27"/>
    </row>
    <row r="48" spans="1:52" ht="12.95" customHeight="1" x14ac:dyDescent="0.25">
      <c r="A48" s="13"/>
      <c r="B48" s="57" t="s">
        <v>12</v>
      </c>
      <c r="C48" s="57"/>
      <c r="D48" s="13"/>
      <c r="E48" s="57" t="s">
        <v>13</v>
      </c>
      <c r="F48" s="57"/>
      <c r="G48" s="13"/>
      <c r="H48" s="57" t="s">
        <v>14</v>
      </c>
      <c r="I48" s="57"/>
      <c r="J48" s="13"/>
      <c r="K48" s="57" t="s">
        <v>15</v>
      </c>
      <c r="L48" s="57"/>
      <c r="M48" s="13"/>
      <c r="N48" s="13"/>
      <c r="O48" s="9"/>
      <c r="P48" s="17"/>
      <c r="Q48" s="13"/>
      <c r="R48" s="13" t="s">
        <v>8</v>
      </c>
      <c r="S48" s="51">
        <v>0.1111111111111111</v>
      </c>
      <c r="T48" s="51"/>
      <c r="U48" s="9"/>
      <c r="V48" s="13" t="s">
        <v>10</v>
      </c>
      <c r="W48" s="50" t="s">
        <v>71</v>
      </c>
      <c r="X48" s="50"/>
      <c r="Y48" s="9"/>
      <c r="Z48" s="13" t="s">
        <v>9</v>
      </c>
      <c r="AA48" s="50" t="s">
        <v>72</v>
      </c>
      <c r="AB48" s="50"/>
      <c r="AC48" s="13"/>
      <c r="AD48" s="13" t="s">
        <v>11</v>
      </c>
      <c r="AE48" s="50" t="s">
        <v>79</v>
      </c>
      <c r="AF48" s="50"/>
      <c r="AG48" s="9"/>
      <c r="AH48" s="9"/>
      <c r="AI48" s="9"/>
      <c r="AW48" s="61"/>
      <c r="AX48" s="61"/>
      <c r="AY48" s="61"/>
      <c r="AZ48" s="27"/>
    </row>
    <row r="49" spans="1:52" ht="12.95" customHeight="1" x14ac:dyDescent="0.25">
      <c r="A49" s="13"/>
      <c r="B49" s="54"/>
      <c r="C49" s="55"/>
      <c r="D49" s="45"/>
      <c r="E49" s="54"/>
      <c r="F49" s="55"/>
      <c r="G49" s="45"/>
      <c r="H49" s="54"/>
      <c r="I49" s="55"/>
      <c r="J49" s="45"/>
      <c r="K49" s="54"/>
      <c r="L49" s="55"/>
      <c r="M49" s="46" t="s">
        <v>16</v>
      </c>
      <c r="N49" s="46">
        <f>IF(K49=M49,1,0)</f>
        <v>0</v>
      </c>
      <c r="O49" s="13"/>
      <c r="P49" s="17"/>
      <c r="Q49" s="13"/>
      <c r="R49" s="9"/>
      <c r="S49" s="1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30"/>
      <c r="AH49" s="9"/>
      <c r="AI49" s="9"/>
      <c r="AW49" s="61"/>
      <c r="AX49" s="61"/>
      <c r="AY49" s="61"/>
      <c r="AZ49" s="27"/>
    </row>
    <row r="50" spans="1:52" ht="12.95" customHeight="1" x14ac:dyDescent="0.25">
      <c r="A50" s="13"/>
      <c r="B50" s="15"/>
      <c r="C50" s="15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56" t="s">
        <v>12</v>
      </c>
      <c r="T50" s="56"/>
      <c r="U50" s="13"/>
      <c r="V50" s="56" t="s">
        <v>13</v>
      </c>
      <c r="W50" s="56"/>
      <c r="X50" s="13"/>
      <c r="Y50" s="56" t="s">
        <v>14</v>
      </c>
      <c r="Z50" s="56"/>
      <c r="AA50" s="13"/>
      <c r="AB50" s="56" t="s">
        <v>15</v>
      </c>
      <c r="AC50" s="56"/>
      <c r="AD50" s="13"/>
      <c r="AE50" s="13"/>
      <c r="AF50" s="13"/>
      <c r="AG50" s="30"/>
      <c r="AH50" s="9"/>
      <c r="AI50" s="9"/>
      <c r="AW50" s="26"/>
      <c r="AX50" s="26"/>
      <c r="AY50" s="26"/>
      <c r="AZ50" s="27"/>
    </row>
    <row r="51" spans="1:52" ht="12.95" customHeight="1" x14ac:dyDescent="0.25">
      <c r="A51" s="13"/>
      <c r="B51" s="13" t="s">
        <v>18</v>
      </c>
      <c r="C51" s="53" t="s">
        <v>47</v>
      </c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13"/>
      <c r="R51" s="13"/>
      <c r="S51" s="54"/>
      <c r="T51" s="55"/>
      <c r="U51" s="45"/>
      <c r="V51" s="54"/>
      <c r="W51" s="55"/>
      <c r="X51" s="45"/>
      <c r="Y51" s="54"/>
      <c r="Z51" s="55"/>
      <c r="AA51" s="45"/>
      <c r="AB51" s="54"/>
      <c r="AC51" s="55"/>
      <c r="AD51" s="46" t="s">
        <v>16</v>
      </c>
      <c r="AE51" s="46">
        <f>IF(S51=AD51,1,0)</f>
        <v>0</v>
      </c>
      <c r="AF51" s="13"/>
      <c r="AG51" s="30"/>
      <c r="AH51" s="9"/>
      <c r="AI51" s="9"/>
      <c r="AW51" s="26"/>
      <c r="AX51" s="26"/>
      <c r="AY51" s="26"/>
      <c r="AZ51" s="27"/>
    </row>
    <row r="52" spans="1:52" ht="12.95" customHeight="1" x14ac:dyDescent="0.25">
      <c r="A52" s="13"/>
      <c r="B52" s="1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13"/>
      <c r="R52" s="13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9"/>
      <c r="AI52" s="9"/>
      <c r="AW52" s="26"/>
      <c r="AX52" s="26"/>
      <c r="AY52" s="26"/>
      <c r="AZ52" s="27"/>
    </row>
    <row r="53" spans="1:52" ht="12.95" customHeight="1" x14ac:dyDescent="0.25">
      <c r="A53" s="13"/>
      <c r="B53" s="13"/>
      <c r="C53" s="24" t="s">
        <v>54</v>
      </c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13"/>
      <c r="R53" s="43">
        <v>10</v>
      </c>
      <c r="S53" s="52" t="s">
        <v>73</v>
      </c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17"/>
      <c r="AH53" s="9"/>
      <c r="AI53" s="9"/>
      <c r="AW53" s="26"/>
      <c r="AX53" s="26"/>
      <c r="AY53" s="26"/>
      <c r="AZ53" s="27"/>
    </row>
    <row r="54" spans="1:52" ht="12.95" customHeight="1" x14ac:dyDescent="0.25">
      <c r="A54" s="13"/>
      <c r="B54" s="13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13"/>
      <c r="R54" s="9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13"/>
      <c r="AH54" s="9"/>
      <c r="AI54" s="9"/>
      <c r="AW54" s="26"/>
      <c r="AX54" s="26"/>
      <c r="AY54" s="26"/>
      <c r="AZ54" s="27"/>
    </row>
    <row r="55" spans="1:52" ht="12.95" customHeight="1" x14ac:dyDescent="0.25">
      <c r="A55" s="13"/>
      <c r="B55" s="13" t="s">
        <v>8</v>
      </c>
      <c r="C55" s="39" t="s">
        <v>49</v>
      </c>
      <c r="D55" s="14" t="s">
        <v>56</v>
      </c>
      <c r="E55" s="21"/>
      <c r="F55" s="21"/>
      <c r="G55" s="21"/>
      <c r="H55" s="21"/>
      <c r="I55" s="23"/>
      <c r="J55" s="23"/>
      <c r="K55" s="23"/>
      <c r="L55" s="23"/>
      <c r="M55" s="23"/>
      <c r="N55" s="23"/>
      <c r="O55" s="23"/>
      <c r="P55" s="23"/>
      <c r="Q55" s="13"/>
      <c r="R55" s="9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13"/>
      <c r="AH55" s="9"/>
      <c r="AI55" s="9"/>
      <c r="AW55" s="26"/>
      <c r="AX55" s="26"/>
      <c r="AY55" s="26"/>
      <c r="AZ55" s="27"/>
    </row>
    <row r="56" spans="1:52" ht="12.95" customHeight="1" x14ac:dyDescent="0.25">
      <c r="A56" s="20"/>
      <c r="B56" s="13" t="s">
        <v>10</v>
      </c>
      <c r="C56" s="39" t="s">
        <v>49</v>
      </c>
      <c r="D56" s="14" t="s">
        <v>57</v>
      </c>
      <c r="E56" s="14"/>
      <c r="F56" s="14"/>
      <c r="G56" s="14"/>
      <c r="H56" s="14"/>
      <c r="I56" s="9"/>
      <c r="J56" s="13"/>
      <c r="K56" s="17"/>
      <c r="L56" s="17"/>
      <c r="M56" s="13"/>
      <c r="N56" s="13"/>
      <c r="O56" s="17"/>
      <c r="P56" s="17"/>
      <c r="Q56" s="13"/>
      <c r="R56" s="9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13"/>
      <c r="AH56" s="9"/>
      <c r="AI56" s="9"/>
      <c r="AW56" s="26"/>
      <c r="AX56" s="26"/>
      <c r="AY56" s="26"/>
      <c r="AZ56" s="27"/>
    </row>
    <row r="57" spans="1:52" ht="12.95" customHeight="1" x14ac:dyDescent="0.25">
      <c r="A57" s="9"/>
      <c r="B57" s="13" t="s">
        <v>9</v>
      </c>
      <c r="C57" s="39" t="s">
        <v>49</v>
      </c>
      <c r="D57" s="14" t="s">
        <v>55</v>
      </c>
      <c r="E57" s="9"/>
      <c r="F57" s="9"/>
      <c r="G57" s="17"/>
      <c r="H57" s="17"/>
      <c r="I57" s="24"/>
      <c r="J57" s="24"/>
      <c r="K57" s="24"/>
      <c r="L57" s="24"/>
      <c r="M57" s="24"/>
      <c r="N57" s="24"/>
      <c r="O57" s="24"/>
      <c r="P57" s="24"/>
      <c r="Q57" s="13"/>
      <c r="R57" s="9"/>
      <c r="S57" s="47" t="s">
        <v>76</v>
      </c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13"/>
      <c r="AH57" s="9"/>
      <c r="AI57" s="9"/>
      <c r="AW57" s="26"/>
      <c r="AX57" s="26"/>
      <c r="AY57" s="26"/>
      <c r="AZ57" s="27"/>
    </row>
    <row r="58" spans="1:52" ht="12.95" customHeight="1" x14ac:dyDescent="0.25">
      <c r="A58" s="9"/>
      <c r="B58" s="13" t="s">
        <v>11</v>
      </c>
      <c r="C58" s="39" t="s">
        <v>49</v>
      </c>
      <c r="D58" s="14" t="s">
        <v>53</v>
      </c>
      <c r="E58" s="18"/>
      <c r="F58" s="18"/>
      <c r="G58" s="18"/>
      <c r="H58" s="18"/>
      <c r="I58" s="24"/>
      <c r="J58" s="24"/>
      <c r="K58" s="24"/>
      <c r="L58" s="24"/>
      <c r="M58" s="24"/>
      <c r="N58" s="24"/>
      <c r="O58" s="24"/>
      <c r="P58" s="24"/>
      <c r="Q58" s="13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13"/>
      <c r="AH58" s="9"/>
      <c r="AI58" s="9"/>
      <c r="AW58" s="26"/>
      <c r="AX58" s="26"/>
      <c r="AY58" s="26"/>
      <c r="AZ58" s="27"/>
    </row>
    <row r="59" spans="1:52" ht="12.95" customHeight="1" x14ac:dyDescent="0.25">
      <c r="A59" s="9"/>
      <c r="B59" s="13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13"/>
      <c r="R59" s="13" t="s">
        <v>8</v>
      </c>
      <c r="S59" s="50" t="s">
        <v>77</v>
      </c>
      <c r="T59" s="50"/>
      <c r="U59" s="9"/>
      <c r="V59" s="13" t="s">
        <v>10</v>
      </c>
      <c r="W59" s="50" t="s">
        <v>78</v>
      </c>
      <c r="X59" s="50"/>
      <c r="Y59" s="9"/>
      <c r="Z59" s="13" t="s">
        <v>9</v>
      </c>
      <c r="AA59" s="50" t="s">
        <v>70</v>
      </c>
      <c r="AB59" s="50"/>
      <c r="AC59" s="13"/>
      <c r="AD59" s="13" t="s">
        <v>11</v>
      </c>
      <c r="AE59" s="50" t="s">
        <v>75</v>
      </c>
      <c r="AF59" s="50"/>
      <c r="AG59" s="13"/>
      <c r="AH59" s="9"/>
      <c r="AI59" s="9"/>
      <c r="AW59" s="26"/>
      <c r="AX59" s="26"/>
      <c r="AY59" s="26"/>
      <c r="AZ59" s="27"/>
    </row>
    <row r="60" spans="1:52" ht="12.95" customHeight="1" x14ac:dyDescent="0.25">
      <c r="A60" s="13"/>
      <c r="B60" s="13"/>
      <c r="C60" s="57" t="s">
        <v>12</v>
      </c>
      <c r="D60" s="57"/>
      <c r="E60" s="13"/>
      <c r="F60" s="57" t="s">
        <v>13</v>
      </c>
      <c r="G60" s="57"/>
      <c r="H60" s="13"/>
      <c r="I60" s="57" t="s">
        <v>14</v>
      </c>
      <c r="J60" s="57"/>
      <c r="K60" s="13"/>
      <c r="L60" s="57" t="s">
        <v>15</v>
      </c>
      <c r="M60" s="57"/>
      <c r="N60" s="13"/>
      <c r="O60" s="13"/>
      <c r="P60" s="25"/>
      <c r="Q60" s="13"/>
      <c r="R60" s="13"/>
      <c r="S60" s="19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22"/>
      <c r="AH60" s="9"/>
      <c r="AI60" s="9"/>
      <c r="AW60" s="26"/>
      <c r="AX60" s="26"/>
      <c r="AY60" s="26"/>
      <c r="AZ60" s="27"/>
    </row>
    <row r="61" spans="1:52" ht="12.95" customHeight="1" x14ac:dyDescent="0.25">
      <c r="A61" s="13"/>
      <c r="B61" s="13"/>
      <c r="C61" s="54"/>
      <c r="D61" s="55"/>
      <c r="E61" s="45"/>
      <c r="F61" s="54"/>
      <c r="G61" s="55"/>
      <c r="H61" s="45"/>
      <c r="I61" s="54"/>
      <c r="J61" s="55"/>
      <c r="K61" s="45"/>
      <c r="L61" s="54"/>
      <c r="M61" s="55"/>
      <c r="N61" s="46" t="s">
        <v>16</v>
      </c>
      <c r="O61" s="46">
        <f>IF(I61=N61,1,0)</f>
        <v>0</v>
      </c>
      <c r="P61" s="25"/>
      <c r="Q61" s="13"/>
      <c r="R61" s="13"/>
      <c r="S61" s="56" t="s">
        <v>12</v>
      </c>
      <c r="T61" s="56"/>
      <c r="U61" s="13"/>
      <c r="V61" s="56" t="s">
        <v>13</v>
      </c>
      <c r="W61" s="56"/>
      <c r="X61" s="13"/>
      <c r="Y61" s="56" t="s">
        <v>14</v>
      </c>
      <c r="Z61" s="56"/>
      <c r="AA61" s="13"/>
      <c r="AB61" s="56" t="s">
        <v>15</v>
      </c>
      <c r="AC61" s="56"/>
      <c r="AD61" s="13"/>
      <c r="AE61" s="13"/>
      <c r="AF61" s="13"/>
      <c r="AG61" s="22"/>
      <c r="AH61" s="9"/>
      <c r="AI61" s="9"/>
      <c r="AW61" s="26"/>
      <c r="AX61" s="26"/>
      <c r="AY61" s="26"/>
      <c r="AZ61" s="27"/>
    </row>
    <row r="62" spans="1:52" ht="12.95" customHeight="1" x14ac:dyDescent="0.25">
      <c r="A62" s="13"/>
      <c r="B62" s="13"/>
      <c r="C62" s="1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13"/>
      <c r="R62" s="9"/>
      <c r="S62" s="54"/>
      <c r="T62" s="55"/>
      <c r="U62" s="45"/>
      <c r="V62" s="54"/>
      <c r="W62" s="55"/>
      <c r="X62" s="45"/>
      <c r="Y62" s="54"/>
      <c r="Z62" s="55"/>
      <c r="AA62" s="45"/>
      <c r="AB62" s="54"/>
      <c r="AC62" s="55"/>
      <c r="AD62" s="46" t="s">
        <v>16</v>
      </c>
      <c r="AE62" s="46">
        <f>IF(V62=AD62,1,0)</f>
        <v>0</v>
      </c>
      <c r="AF62" s="13"/>
      <c r="AG62" s="22"/>
      <c r="AH62" s="9"/>
      <c r="AI62" s="9"/>
      <c r="AW62" s="61" t="e">
        <f>#REF!/100</f>
        <v>#REF!</v>
      </c>
      <c r="AX62" s="61"/>
      <c r="AY62" s="28"/>
      <c r="AZ62" s="27"/>
    </row>
    <row r="63" spans="1:52" ht="12.95" customHeight="1" x14ac:dyDescent="0.25">
      <c r="B63" s="13" t="s">
        <v>19</v>
      </c>
      <c r="C63" s="58" t="s">
        <v>58</v>
      </c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13"/>
      <c r="R63" s="13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1"/>
      <c r="AH63" s="9"/>
      <c r="AI63" s="9"/>
      <c r="AW63" s="61"/>
      <c r="AX63" s="61"/>
      <c r="AY63" s="28"/>
      <c r="AZ63" s="27"/>
    </row>
    <row r="64" spans="1:52" ht="12.95" customHeight="1" x14ac:dyDescent="0.25">
      <c r="B64" s="13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13"/>
      <c r="R64" s="13"/>
      <c r="S64" s="13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9"/>
      <c r="AI64" s="9"/>
      <c r="AW64" s="31"/>
      <c r="AX64" s="31"/>
      <c r="AY64" s="28"/>
      <c r="AZ64" s="27"/>
    </row>
    <row r="65" spans="1:52" ht="12.95" customHeight="1" x14ac:dyDescent="0.25">
      <c r="B65" s="13"/>
      <c r="C65" s="58" t="s">
        <v>59</v>
      </c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13"/>
      <c r="R65" s="13"/>
      <c r="S65" s="13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9"/>
      <c r="AI65" s="9"/>
      <c r="AW65" s="31"/>
      <c r="AX65" s="31"/>
      <c r="AY65" s="28"/>
      <c r="AZ65" s="27"/>
    </row>
    <row r="66" spans="1:52" ht="12.95" customHeight="1" x14ac:dyDescent="0.25">
      <c r="A66" s="9"/>
      <c r="B66" s="21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13"/>
      <c r="R66" s="13"/>
      <c r="S66" s="51"/>
      <c r="T66" s="51"/>
      <c r="U66" s="9"/>
      <c r="V66" s="13"/>
      <c r="W66" s="50"/>
      <c r="X66" s="50"/>
      <c r="Y66" s="9"/>
      <c r="Z66" s="13"/>
      <c r="AA66" s="50"/>
      <c r="AB66" s="50"/>
      <c r="AC66" s="13"/>
      <c r="AD66" s="13"/>
      <c r="AE66" s="50"/>
      <c r="AF66" s="50"/>
      <c r="AG66" s="17"/>
      <c r="AH66" s="9"/>
      <c r="AI66" s="9"/>
      <c r="AW66" s="59" t="e">
        <f>#REF!/100</f>
        <v>#REF!</v>
      </c>
      <c r="AX66" s="59"/>
      <c r="AY66" s="59"/>
      <c r="AZ66" s="27"/>
    </row>
    <row r="67" spans="1:52" ht="12.95" customHeight="1" x14ac:dyDescent="0.25">
      <c r="A67" s="13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13"/>
      <c r="Q67" s="13"/>
      <c r="R67" s="13"/>
      <c r="S67" s="33"/>
      <c r="T67" s="17"/>
      <c r="U67" s="9"/>
      <c r="V67" s="13"/>
      <c r="W67" s="34"/>
      <c r="X67" s="34"/>
      <c r="Y67" s="9"/>
      <c r="Z67" s="13"/>
      <c r="AA67" s="33"/>
      <c r="AB67" s="17"/>
      <c r="AC67" s="13"/>
      <c r="AD67" s="13"/>
      <c r="AE67" s="33"/>
      <c r="AF67" s="33"/>
      <c r="AG67" s="13"/>
      <c r="AH67" s="9"/>
      <c r="AI67" s="9"/>
      <c r="AW67" s="59" t="e">
        <f>#REF!/100</f>
        <v>#REF!</v>
      </c>
      <c r="AX67" s="59"/>
      <c r="AY67" s="59"/>
      <c r="AZ67" s="27"/>
    </row>
    <row r="68" spans="1:52" ht="12.95" customHeight="1" x14ac:dyDescent="0.25">
      <c r="B68" s="13" t="s">
        <v>8</v>
      </c>
      <c r="C68" s="40" t="s">
        <v>60</v>
      </c>
      <c r="D68" s="41" t="s">
        <v>49</v>
      </c>
      <c r="E68" s="9" t="s">
        <v>61</v>
      </c>
      <c r="F68" s="9"/>
      <c r="G68" s="17"/>
      <c r="H68" s="9"/>
      <c r="I68" s="9"/>
      <c r="J68" s="9"/>
      <c r="K68" s="17"/>
      <c r="L68" s="13"/>
      <c r="M68" s="9"/>
      <c r="N68" s="9"/>
      <c r="O68" s="17"/>
      <c r="P68" s="13"/>
      <c r="Q68" s="17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13"/>
      <c r="AH68" s="9"/>
      <c r="AI68" s="9"/>
      <c r="AW68" s="59"/>
      <c r="AX68" s="59"/>
      <c r="AY68" s="59"/>
      <c r="AZ68" s="27"/>
    </row>
    <row r="69" spans="1:52" ht="12.95" customHeight="1" x14ac:dyDescent="0.25">
      <c r="B69" s="13" t="s">
        <v>10</v>
      </c>
      <c r="C69" s="40" t="s">
        <v>60</v>
      </c>
      <c r="D69" s="41" t="s">
        <v>49</v>
      </c>
      <c r="E69" s="9" t="s">
        <v>62</v>
      </c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13"/>
      <c r="Q69" s="17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W69" s="26"/>
      <c r="AX69" s="26"/>
      <c r="AY69" s="26"/>
      <c r="AZ69" s="27"/>
    </row>
    <row r="70" spans="1:52" ht="12.95" customHeight="1" x14ac:dyDescent="0.25">
      <c r="B70" s="13" t="s">
        <v>9</v>
      </c>
      <c r="C70" s="40" t="s">
        <v>60</v>
      </c>
      <c r="D70" s="41" t="s">
        <v>49</v>
      </c>
      <c r="E70" s="9" t="s">
        <v>63</v>
      </c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13"/>
      <c r="Q70" s="9"/>
      <c r="R70" s="9"/>
      <c r="S70" s="9"/>
      <c r="T70" s="9"/>
      <c r="U70" s="9"/>
      <c r="V70" s="9"/>
      <c r="W70" s="9"/>
      <c r="X70" s="9"/>
      <c r="Y70" s="49"/>
      <c r="Z70" s="49"/>
      <c r="AA70" s="49"/>
      <c r="AB70" s="49"/>
      <c r="AC70" s="49"/>
      <c r="AD70" s="49"/>
      <c r="AE70" s="49"/>
      <c r="AF70" s="49"/>
      <c r="AG70" s="9"/>
      <c r="AH70" s="9"/>
      <c r="AI70" s="9"/>
      <c r="AW70" s="26"/>
      <c r="AX70" s="26"/>
      <c r="AY70" s="26"/>
      <c r="AZ70" s="27"/>
    </row>
    <row r="71" spans="1:52" ht="12.95" customHeight="1" x14ac:dyDescent="0.25">
      <c r="B71" s="13" t="s">
        <v>11</v>
      </c>
      <c r="C71" s="40" t="s">
        <v>60</v>
      </c>
      <c r="D71" s="41" t="s">
        <v>49</v>
      </c>
      <c r="E71" s="9" t="s">
        <v>64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13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13"/>
      <c r="AH71" s="13"/>
      <c r="AI71" s="13"/>
      <c r="AJ71" s="2"/>
      <c r="AK71" s="2"/>
      <c r="AL71" s="2"/>
      <c r="AM71" s="2"/>
      <c r="AN71" s="2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7"/>
    </row>
    <row r="72" spans="1:52" ht="12.95" customHeight="1" x14ac:dyDescent="0.25">
      <c r="A72" s="13"/>
      <c r="B72" s="13"/>
      <c r="C72" s="13"/>
      <c r="D72" s="13"/>
      <c r="E72" s="13"/>
      <c r="F72" s="13"/>
      <c r="G72" s="13"/>
      <c r="H72" s="13"/>
      <c r="I72" s="17"/>
      <c r="J72" s="17"/>
      <c r="K72" s="17"/>
      <c r="L72" s="17"/>
      <c r="M72" s="17"/>
      <c r="N72" s="17"/>
      <c r="O72" s="17"/>
      <c r="P72" s="13"/>
      <c r="Q72" s="13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13"/>
      <c r="AI72" s="13"/>
      <c r="AJ72" s="2"/>
      <c r="AK72" s="2"/>
      <c r="AL72" s="2"/>
      <c r="AM72" s="2"/>
      <c r="AN72" s="2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7"/>
    </row>
    <row r="73" spans="1:52" ht="12.95" customHeight="1" x14ac:dyDescent="0.25">
      <c r="A73" s="13"/>
      <c r="B73" s="57" t="s">
        <v>12</v>
      </c>
      <c r="C73" s="57"/>
      <c r="D73" s="13"/>
      <c r="E73" s="57" t="s">
        <v>13</v>
      </c>
      <c r="F73" s="57"/>
      <c r="G73" s="13"/>
      <c r="H73" s="57" t="s">
        <v>14</v>
      </c>
      <c r="I73" s="57"/>
      <c r="J73" s="13"/>
      <c r="K73" s="57" t="s">
        <v>15</v>
      </c>
      <c r="L73" s="57"/>
      <c r="M73" s="13"/>
      <c r="N73" s="13"/>
      <c r="O73" s="17"/>
      <c r="P73" s="13"/>
      <c r="Q73" s="13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13"/>
      <c r="AI73" s="13"/>
      <c r="AJ73" s="2"/>
      <c r="AK73" s="2"/>
      <c r="AL73" s="2"/>
      <c r="AM73" s="2"/>
      <c r="AN73" s="2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7"/>
    </row>
    <row r="74" spans="1:52" ht="15.75" x14ac:dyDescent="0.25">
      <c r="A74" s="13"/>
      <c r="B74" s="54"/>
      <c r="C74" s="55"/>
      <c r="D74" s="45"/>
      <c r="E74" s="54"/>
      <c r="F74" s="55"/>
      <c r="G74" s="45"/>
      <c r="H74" s="54"/>
      <c r="I74" s="55"/>
      <c r="J74" s="45"/>
      <c r="K74" s="54"/>
      <c r="L74" s="55"/>
      <c r="M74" s="46" t="s">
        <v>16</v>
      </c>
      <c r="N74" s="46">
        <f>IF(B74=M74,1,0)</f>
        <v>0</v>
      </c>
      <c r="O74" s="17"/>
      <c r="P74" s="13"/>
      <c r="Q74" s="21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2"/>
      <c r="AK74" s="2"/>
      <c r="AL74" s="2"/>
      <c r="AM74" s="2"/>
      <c r="AN74" s="2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7"/>
    </row>
    <row r="75" spans="1:52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7"/>
      <c r="Q75" s="21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2"/>
      <c r="AK75" s="2"/>
      <c r="AL75" s="2"/>
      <c r="AM75" s="2"/>
      <c r="AN75" s="2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7"/>
    </row>
    <row r="76" spans="1:52" x14ac:dyDescent="0.25">
      <c r="A76" s="13"/>
      <c r="B76" s="9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13"/>
      <c r="AI76" s="13"/>
      <c r="AJ76" s="2"/>
      <c r="AK76" s="2"/>
      <c r="AL76" s="2"/>
      <c r="AM76" s="2"/>
      <c r="AN76" s="2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7"/>
    </row>
    <row r="77" spans="1:52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52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52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52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</sheetData>
  <sheetProtection password="CEC9" sheet="1" objects="1" scenarios="1"/>
  <mergeCells count="136">
    <mergeCell ref="AW45:AY49"/>
    <mergeCell ref="AW66:AY66"/>
    <mergeCell ref="AW67:AY68"/>
    <mergeCell ref="AW62:AX63"/>
    <mergeCell ref="AW34:AY36"/>
    <mergeCell ref="AQ35:AR36"/>
    <mergeCell ref="AS35:AT36"/>
    <mergeCell ref="AU35:AV36"/>
    <mergeCell ref="C6:P7"/>
    <mergeCell ref="C11:P12"/>
    <mergeCell ref="C18:P20"/>
    <mergeCell ref="V51:W51"/>
    <mergeCell ref="Y51:Z51"/>
    <mergeCell ref="B48:C48"/>
    <mergeCell ref="E48:F48"/>
    <mergeCell ref="H48:I48"/>
    <mergeCell ref="B49:C49"/>
    <mergeCell ref="E49:F49"/>
    <mergeCell ref="H49:I49"/>
    <mergeCell ref="S39:T39"/>
    <mergeCell ref="V39:W39"/>
    <mergeCell ref="Y39:Z39"/>
    <mergeCell ref="AB39:AC39"/>
    <mergeCell ref="C51:P52"/>
    <mergeCell ref="B15:C15"/>
    <mergeCell ref="E15:F15"/>
    <mergeCell ref="H15:I15"/>
    <mergeCell ref="K15:L15"/>
    <mergeCell ref="W4:X4"/>
    <mergeCell ref="Y4:Z4"/>
    <mergeCell ref="AD4:AE4"/>
    <mergeCell ref="B5:C5"/>
    <mergeCell ref="AB15:AC15"/>
    <mergeCell ref="S15:T15"/>
    <mergeCell ref="S27:T27"/>
    <mergeCell ref="V27:W27"/>
    <mergeCell ref="Y27:Z27"/>
    <mergeCell ref="AU34:AV34"/>
    <mergeCell ref="AQ2:AR2"/>
    <mergeCell ref="AS2:AT2"/>
    <mergeCell ref="AQ21:AR21"/>
    <mergeCell ref="AS21:AT21"/>
    <mergeCell ref="S28:T28"/>
    <mergeCell ref="V28:W28"/>
    <mergeCell ref="Y28:Z28"/>
    <mergeCell ref="AB28:AC28"/>
    <mergeCell ref="AQ34:AR34"/>
    <mergeCell ref="AS34:AT34"/>
    <mergeCell ref="F4:S4"/>
    <mergeCell ref="C63:P64"/>
    <mergeCell ref="C65:P66"/>
    <mergeCell ref="S30:AF34"/>
    <mergeCell ref="S37:T37"/>
    <mergeCell ref="W37:X37"/>
    <mergeCell ref="AA37:AB37"/>
    <mergeCell ref="AE37:AF37"/>
    <mergeCell ref="S42:AF45"/>
    <mergeCell ref="S48:T48"/>
    <mergeCell ref="W48:X48"/>
    <mergeCell ref="AA48:AB48"/>
    <mergeCell ref="B37:C37"/>
    <mergeCell ref="E37:F37"/>
    <mergeCell ref="H37:I37"/>
    <mergeCell ref="K37:L37"/>
    <mergeCell ref="B36:C36"/>
    <mergeCell ref="E36:F36"/>
    <mergeCell ref="H36:I36"/>
    <mergeCell ref="K36:L36"/>
    <mergeCell ref="S51:T51"/>
    <mergeCell ref="K49:L49"/>
    <mergeCell ref="K48:L48"/>
    <mergeCell ref="AB61:AC61"/>
    <mergeCell ref="S40:T40"/>
    <mergeCell ref="V40:W40"/>
    <mergeCell ref="Y40:Z40"/>
    <mergeCell ref="AB40:AC40"/>
    <mergeCell ref="C39:P40"/>
    <mergeCell ref="B73:C73"/>
    <mergeCell ref="E73:F73"/>
    <mergeCell ref="AB16:AC16"/>
    <mergeCell ref="H73:I73"/>
    <mergeCell ref="B74:C74"/>
    <mergeCell ref="E74:F74"/>
    <mergeCell ref="H74:I74"/>
    <mergeCell ref="AB51:AC51"/>
    <mergeCell ref="S50:T50"/>
    <mergeCell ref="V50:W50"/>
    <mergeCell ref="Y50:Z50"/>
    <mergeCell ref="AB50:AC50"/>
    <mergeCell ref="B16:C16"/>
    <mergeCell ref="E16:F16"/>
    <mergeCell ref="H16:I16"/>
    <mergeCell ref="K16:L16"/>
    <mergeCell ref="Y16:Z16"/>
    <mergeCell ref="K73:L73"/>
    <mergeCell ref="V61:W61"/>
    <mergeCell ref="Y61:Z61"/>
    <mergeCell ref="K74:L74"/>
    <mergeCell ref="AB27:AC27"/>
    <mergeCell ref="S16:T16"/>
    <mergeCell ref="V16:W16"/>
    <mergeCell ref="L60:M60"/>
    <mergeCell ref="C61:D61"/>
    <mergeCell ref="F61:G61"/>
    <mergeCell ref="I61:J61"/>
    <mergeCell ref="L61:M61"/>
    <mergeCell ref="C60:D60"/>
    <mergeCell ref="F60:G60"/>
    <mergeCell ref="I60:J60"/>
    <mergeCell ref="S62:T62"/>
    <mergeCell ref="S6:AF10"/>
    <mergeCell ref="S13:T13"/>
    <mergeCell ref="W13:X13"/>
    <mergeCell ref="AA13:AB13"/>
    <mergeCell ref="AE13:AF13"/>
    <mergeCell ref="S18:AF22"/>
    <mergeCell ref="S25:T25"/>
    <mergeCell ref="W25:X25"/>
    <mergeCell ref="AA25:AB25"/>
    <mergeCell ref="AE25:AF25"/>
    <mergeCell ref="V15:W15"/>
    <mergeCell ref="Y15:Z15"/>
    <mergeCell ref="AE48:AF48"/>
    <mergeCell ref="S66:T66"/>
    <mergeCell ref="W66:X66"/>
    <mergeCell ref="AA66:AB66"/>
    <mergeCell ref="AE66:AF66"/>
    <mergeCell ref="S53:AF56"/>
    <mergeCell ref="S59:T59"/>
    <mergeCell ref="W59:X59"/>
    <mergeCell ref="AA59:AB59"/>
    <mergeCell ref="AE59:AF59"/>
    <mergeCell ref="AB62:AC62"/>
    <mergeCell ref="S61:T61"/>
    <mergeCell ref="V62:W62"/>
    <mergeCell ref="Y62:Z62"/>
  </mergeCells>
  <hyperlinks>
    <hyperlink ref="E3" r:id="rId1"/>
    <hyperlink ref="U3" r:id="rId2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</dc:creator>
  <cp:lastModifiedBy>Docente</cp:lastModifiedBy>
  <cp:lastPrinted>2021-02-04T00:11:43Z</cp:lastPrinted>
  <dcterms:created xsi:type="dcterms:W3CDTF">2020-04-01T20:41:01Z</dcterms:created>
  <dcterms:modified xsi:type="dcterms:W3CDTF">2021-03-14T01:50:25Z</dcterms:modified>
</cp:coreProperties>
</file>